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activeTab="0"/>
  </bookViews>
  <sheets>
    <sheet name="розница" sheetId="1" r:id="rId1"/>
  </sheets>
  <definedNames>
    <definedName name="Z_A1A887C4_AF13_4EC0_95B4_968D40879A41_.wvu.PrintArea" localSheetId="0" hidden="1">'розница'!#REF!</definedName>
    <definedName name="Z_A1A887C4_AF13_4EC0_95B4_968D40879A41_.wvu.Rows" localSheetId="0" hidden="1">'розница'!#REF!</definedName>
    <definedName name="_xlnm.Print_Area" localSheetId="0">'розница'!$A$1:$E$48</definedName>
  </definedNames>
  <calcPr fullCalcOnLoad="1"/>
</workbook>
</file>

<file path=xl/sharedStrings.xml><?xml version="1.0" encoding="utf-8"?>
<sst xmlns="http://schemas.openxmlformats.org/spreadsheetml/2006/main" count="68" uniqueCount="34">
  <si>
    <t>Наименование</t>
  </si>
  <si>
    <t>Кронштейн желоба пластик</t>
  </si>
  <si>
    <t xml:space="preserve">Воронка </t>
  </si>
  <si>
    <t>Колено 72 гр.</t>
  </si>
  <si>
    <t xml:space="preserve">Муфта трубы соединительная </t>
  </si>
  <si>
    <t>Наконечник сливной</t>
  </si>
  <si>
    <t xml:space="preserve">Соединитель желобов </t>
  </si>
  <si>
    <t xml:space="preserve">Угловой элемент 90 гр. </t>
  </si>
  <si>
    <t>Цвет</t>
  </si>
  <si>
    <t>пломбир</t>
  </si>
  <si>
    <t xml:space="preserve">Угловой элемент 135 гр. </t>
  </si>
  <si>
    <t>Колено 45 гр.</t>
  </si>
  <si>
    <t>Заглушка</t>
  </si>
  <si>
    <t>Розничная цена, руб/шт</t>
  </si>
  <si>
    <t>Кол-во  в упаковке, шт.</t>
  </si>
  <si>
    <t xml:space="preserve">Желоб водосточный 3,0 м. D=140 мм. </t>
  </si>
  <si>
    <t>Коллектор</t>
  </si>
  <si>
    <t>Тройник 45 гр.</t>
  </si>
  <si>
    <t xml:space="preserve">Труба водосточная 3,0 м. D=100 мм. </t>
  </si>
  <si>
    <t>Хомут универсальный</t>
  </si>
  <si>
    <t>Кронштейн желоба металлический 300мм</t>
  </si>
  <si>
    <t>Шпилька специальная с гайкой (металл)</t>
  </si>
  <si>
    <t>металл</t>
  </si>
  <si>
    <t xml:space="preserve">       г. Красноярск, ул. Грунтовая 28 "А"</t>
  </si>
  <si>
    <t>При покупке от 20 т.р., руб/шт</t>
  </si>
  <si>
    <t xml:space="preserve">           (391) 260-97-97, 260-92-92, 296-51-01</t>
  </si>
  <si>
    <t>Пластиковая водосточная система "Docke LUX"</t>
  </si>
  <si>
    <t>шоколад, графит</t>
  </si>
  <si>
    <t xml:space="preserve">            24akvilon@mail.ru                www.akvilon24.ru</t>
  </si>
  <si>
    <t>пломбир, шоколад, графит</t>
  </si>
  <si>
    <t xml:space="preserve">Труба водосточная 1,0 м. D=100 мм. </t>
  </si>
  <si>
    <t>Переходник Lux/Премиум</t>
  </si>
  <si>
    <t>Розничный прайс лист 14.10.2022 г.</t>
  </si>
  <si>
    <t>Угол регулируемый 60°-160°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</si>
</sst>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[$-FC19]d\ mmmm\ yyyy\ &quot;г.&quot;"/>
    <numFmt numFmtId="190" formatCode="0.0"/>
    <numFmt numFmtId="191" formatCode="0.0000000"/>
    <numFmt numFmtId="192" formatCode="0.000000"/>
    <numFmt numFmtId="193" formatCode="0.00000"/>
    <numFmt numFmtId="194" formatCode="0.0000"/>
    <numFmt numFmtId="195" formatCode="#,##0.0"/>
    <numFmt numFmtId="196" formatCode="#,##0&quot;р.&quot;"/>
    <numFmt numFmtId="197" formatCode="#,##0_р_.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2"/>
      <name val="Calibri"/>
      <family val="2"/>
    </font>
    <font>
      <b/>
      <sz val="2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97" fontId="7" fillId="0" borderId="11" xfId="0" applyNumberFormat="1" applyFont="1" applyBorder="1" applyAlignment="1">
      <alignment horizontal="center" vertical="center" wrapText="1"/>
    </xf>
    <xf numFmtId="197" fontId="7" fillId="0" borderId="11" xfId="0" applyNumberFormat="1" applyFont="1" applyFill="1" applyBorder="1" applyAlignment="1">
      <alignment horizontal="center" vertical="center" wrapText="1"/>
    </xf>
    <xf numFmtId="197" fontId="7" fillId="0" borderId="10" xfId="0" applyNumberFormat="1" applyFont="1" applyBorder="1" applyAlignment="1">
      <alignment horizontal="center" vertical="center" wrapText="1"/>
    </xf>
    <xf numFmtId="197" fontId="7" fillId="33" borderId="11" xfId="0" applyNumberFormat="1" applyFont="1" applyFill="1" applyBorder="1" applyAlignment="1">
      <alignment horizontal="center" vertical="center" wrapText="1"/>
    </xf>
    <xf numFmtId="197" fontId="8" fillId="33" borderId="11" xfId="0" applyNumberFormat="1" applyFont="1" applyFill="1" applyBorder="1" applyAlignment="1">
      <alignment horizontal="center" vertical="center" wrapText="1"/>
    </xf>
    <xf numFmtId="197" fontId="8" fillId="33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50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2</xdr:row>
      <xdr:rowOff>66675</xdr:rowOff>
    </xdr:from>
    <xdr:to>
      <xdr:col>4</xdr:col>
      <xdr:colOff>1266825</xdr:colOff>
      <xdr:row>4</xdr:row>
      <xdr:rowOff>381000</xdr:rowOff>
    </xdr:to>
    <xdr:pic>
      <xdr:nvPicPr>
        <xdr:cNvPr id="1" name="Picture 36" descr="dock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1562100"/>
          <a:ext cx="2809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2133600</xdr:colOff>
      <xdr:row>46</xdr:row>
      <xdr:rowOff>19050</xdr:rowOff>
    </xdr:from>
    <xdr:to>
      <xdr:col>3</xdr:col>
      <xdr:colOff>419100</xdr:colOff>
      <xdr:row>47</xdr:row>
      <xdr:rowOff>2085975</xdr:rowOff>
    </xdr:to>
    <xdr:pic>
      <xdr:nvPicPr>
        <xdr:cNvPr id="2" name="Рисунок 6" descr="01a3ce9ddf1952689ab677cbaac7652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17306925"/>
          <a:ext cx="7038975" cy="726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1647825</xdr:colOff>
      <xdr:row>2</xdr:row>
      <xdr:rowOff>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5253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47625</xdr:colOff>
      <xdr:row>3</xdr:row>
      <xdr:rowOff>9525</xdr:rowOff>
    </xdr:from>
    <xdr:to>
      <xdr:col>0</xdr:col>
      <xdr:colOff>561975</xdr:colOff>
      <xdr:row>4</xdr:row>
      <xdr:rowOff>19050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1933575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3190875</xdr:colOff>
      <xdr:row>2</xdr:row>
      <xdr:rowOff>409575</xdr:rowOff>
    </xdr:from>
    <xdr:to>
      <xdr:col>0</xdr:col>
      <xdr:colOff>3752850</xdr:colOff>
      <xdr:row>4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>
          <a:clrChange>
            <a:clrFrom>
              <a:srgbClr val="01070C"/>
            </a:clrFrom>
            <a:clrTo>
              <a:srgbClr val="01070C">
                <a:alpha val="0"/>
              </a:srgbClr>
            </a:clrTo>
          </a:clrChange>
        </a:blip>
        <a:stretch>
          <a:fillRect/>
        </a:stretch>
      </xdr:blipFill>
      <xdr:spPr>
        <a:xfrm>
          <a:off x="3190875" y="190500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9525</xdr:rowOff>
    </xdr:from>
    <xdr:to>
      <xdr:col>0</xdr:col>
      <xdr:colOff>600075</xdr:colOff>
      <xdr:row>5</xdr:row>
      <xdr:rowOff>47625</xdr:rowOff>
    </xdr:to>
    <xdr:pic>
      <xdr:nvPicPr>
        <xdr:cNvPr id="6" name="Рисунок 18" descr="icon_contact01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419350"/>
          <a:ext cx="600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view="pageBreakPreview" zoomScale="75" zoomScaleNormal="77" zoomScaleSheetLayoutView="75" workbookViewId="0" topLeftCell="A1">
      <selection activeCell="A7" sqref="A7:E7"/>
    </sheetView>
  </sheetViews>
  <sheetFormatPr defaultColWidth="9.140625" defaultRowHeight="12.75"/>
  <cols>
    <col min="1" max="1" width="83.421875" style="0" customWidth="1"/>
    <col min="2" max="2" width="16.28125" style="0" customWidth="1"/>
    <col min="3" max="3" width="31.57421875" style="2" customWidth="1"/>
    <col min="4" max="4" width="31.8515625" style="0" customWidth="1"/>
    <col min="5" max="5" width="25.28125" style="0" customWidth="1"/>
    <col min="6" max="6" width="11.00390625" style="0" customWidth="1"/>
    <col min="7" max="7" width="3.00390625" style="0" customWidth="1"/>
    <col min="8" max="8" width="2.7109375" style="0" customWidth="1"/>
    <col min="9" max="10" width="2.00390625" style="0" customWidth="1"/>
    <col min="11" max="11" width="4.8515625" style="0" customWidth="1"/>
    <col min="12" max="12" width="2.421875" style="0" customWidth="1"/>
    <col min="13" max="13" width="3.7109375" style="0" customWidth="1"/>
  </cols>
  <sheetData>
    <row r="1" spans="1:5" ht="62.25" customHeight="1">
      <c r="A1" s="22"/>
      <c r="B1" s="22"/>
      <c r="C1" s="22"/>
      <c r="D1" s="22"/>
      <c r="E1" s="22"/>
    </row>
    <row r="2" spans="1:5" ht="55.5" customHeight="1">
      <c r="A2" s="19"/>
      <c r="B2" s="19"/>
      <c r="C2" s="19"/>
      <c r="D2" s="19"/>
      <c r="E2" s="19"/>
    </row>
    <row r="3" spans="1:5" ht="33.75" customHeight="1">
      <c r="A3" s="24" t="s">
        <v>23</v>
      </c>
      <c r="B3" s="25"/>
      <c r="C3" s="25"/>
      <c r="D3" s="25"/>
      <c r="E3" s="25"/>
    </row>
    <row r="4" spans="1:5" ht="38.25" customHeight="1">
      <c r="A4" s="26" t="s">
        <v>28</v>
      </c>
      <c r="B4" s="27"/>
      <c r="C4" s="4"/>
      <c r="D4" s="4"/>
      <c r="E4" s="4"/>
    </row>
    <row r="5" spans="1:5" ht="39" customHeight="1">
      <c r="A5" s="28" t="s">
        <v>25</v>
      </c>
      <c r="B5" s="29"/>
      <c r="C5" s="4"/>
      <c r="D5" s="4"/>
      <c r="E5" s="4"/>
    </row>
    <row r="6" spans="1:5" ht="36" customHeight="1">
      <c r="A6" s="23" t="s">
        <v>26</v>
      </c>
      <c r="B6" s="23"/>
      <c r="C6" s="23"/>
      <c r="D6" s="23"/>
      <c r="E6" s="23"/>
    </row>
    <row r="7" spans="1:5" ht="25.5" customHeight="1">
      <c r="A7" s="30" t="s">
        <v>32</v>
      </c>
      <c r="B7" s="30"/>
      <c r="C7" s="30"/>
      <c r="D7" s="30"/>
      <c r="E7" s="30"/>
    </row>
    <row r="8" spans="1:5" s="1" customFormat="1" ht="59.25" customHeight="1">
      <c r="A8" s="13" t="s">
        <v>0</v>
      </c>
      <c r="B8" s="13" t="s">
        <v>14</v>
      </c>
      <c r="C8" s="13" t="s">
        <v>8</v>
      </c>
      <c r="D8" s="13" t="s">
        <v>13</v>
      </c>
      <c r="E8" s="13" t="s">
        <v>24</v>
      </c>
    </row>
    <row r="9" spans="1:5" ht="26.25" customHeight="1">
      <c r="A9" s="17" t="s">
        <v>2</v>
      </c>
      <c r="B9" s="15">
        <v>8</v>
      </c>
      <c r="C9" s="11" t="s">
        <v>9</v>
      </c>
      <c r="D9" s="5">
        <v>736</v>
      </c>
      <c r="E9" s="6">
        <f>D9*0.92</f>
        <v>677.12</v>
      </c>
    </row>
    <row r="10" spans="1:5" ht="26.25" customHeight="1">
      <c r="A10" s="18"/>
      <c r="B10" s="16"/>
      <c r="C10" s="12" t="s">
        <v>27</v>
      </c>
      <c r="D10" s="9">
        <v>850</v>
      </c>
      <c r="E10" s="6">
        <f aca="true" t="shared" si="0" ref="E10:E46">D10*0.9</f>
        <v>765</v>
      </c>
    </row>
    <row r="11" spans="1:5" ht="26.25" customHeight="1">
      <c r="A11" s="17" t="s">
        <v>15</v>
      </c>
      <c r="B11" s="15">
        <v>5</v>
      </c>
      <c r="C11" s="11" t="s">
        <v>9</v>
      </c>
      <c r="D11" s="5">
        <v>950</v>
      </c>
      <c r="E11" s="6">
        <f t="shared" si="0"/>
        <v>855</v>
      </c>
    </row>
    <row r="12" spans="1:5" ht="26.25" customHeight="1">
      <c r="A12" s="18"/>
      <c r="B12" s="16"/>
      <c r="C12" s="12" t="s">
        <v>27</v>
      </c>
      <c r="D12" s="8">
        <v>996</v>
      </c>
      <c r="E12" s="6">
        <f t="shared" si="0"/>
        <v>896.4</v>
      </c>
    </row>
    <row r="13" spans="1:5" ht="26.25" customHeight="1">
      <c r="A13" s="17" t="s">
        <v>12</v>
      </c>
      <c r="B13" s="15">
        <v>66</v>
      </c>
      <c r="C13" s="11" t="s">
        <v>9</v>
      </c>
      <c r="D13" s="5">
        <v>167</v>
      </c>
      <c r="E13" s="6">
        <f t="shared" si="0"/>
        <v>150.3</v>
      </c>
    </row>
    <row r="14" spans="1:5" ht="26.25" customHeight="1">
      <c r="A14" s="18"/>
      <c r="B14" s="16"/>
      <c r="C14" s="12" t="s">
        <v>27</v>
      </c>
      <c r="D14" s="9">
        <v>193</v>
      </c>
      <c r="E14" s="6">
        <f t="shared" si="0"/>
        <v>173.70000000000002</v>
      </c>
    </row>
    <row r="15" spans="1:5" ht="26.25" customHeight="1">
      <c r="A15" s="17" t="s">
        <v>11</v>
      </c>
      <c r="B15" s="15">
        <v>14</v>
      </c>
      <c r="C15" s="11" t="s">
        <v>9</v>
      </c>
      <c r="D15" s="5">
        <v>400</v>
      </c>
      <c r="E15" s="6">
        <f t="shared" si="0"/>
        <v>360</v>
      </c>
    </row>
    <row r="16" spans="1:5" ht="26.25" customHeight="1">
      <c r="A16" s="18"/>
      <c r="B16" s="16"/>
      <c r="C16" s="12" t="s">
        <v>27</v>
      </c>
      <c r="D16" s="9">
        <v>460</v>
      </c>
      <c r="E16" s="6">
        <f t="shared" si="0"/>
        <v>414</v>
      </c>
    </row>
    <row r="17" spans="1:5" ht="26.25" customHeight="1">
      <c r="A17" s="17" t="s">
        <v>3</v>
      </c>
      <c r="B17" s="15">
        <v>12</v>
      </c>
      <c r="C17" s="11" t="s">
        <v>9</v>
      </c>
      <c r="D17" s="5">
        <v>400</v>
      </c>
      <c r="E17" s="6">
        <f t="shared" si="0"/>
        <v>360</v>
      </c>
    </row>
    <row r="18" spans="1:5" ht="26.25" customHeight="1">
      <c r="A18" s="18"/>
      <c r="B18" s="16"/>
      <c r="C18" s="12" t="s">
        <v>27</v>
      </c>
      <c r="D18" s="9">
        <v>460</v>
      </c>
      <c r="E18" s="6">
        <f t="shared" si="0"/>
        <v>414</v>
      </c>
    </row>
    <row r="19" spans="1:5" ht="26.25" customHeight="1">
      <c r="A19" s="17" t="s">
        <v>16</v>
      </c>
      <c r="B19" s="15">
        <v>6</v>
      </c>
      <c r="C19" s="11" t="s">
        <v>9</v>
      </c>
      <c r="D19" s="5">
        <v>1030</v>
      </c>
      <c r="E19" s="6">
        <f t="shared" si="0"/>
        <v>927</v>
      </c>
    </row>
    <row r="20" spans="1:5" ht="26.25" customHeight="1">
      <c r="A20" s="18"/>
      <c r="B20" s="16"/>
      <c r="C20" s="12" t="s">
        <v>27</v>
      </c>
      <c r="D20" s="9">
        <v>1190</v>
      </c>
      <c r="E20" s="6">
        <f t="shared" si="0"/>
        <v>1071</v>
      </c>
    </row>
    <row r="21" spans="1:5" ht="40.5" customHeight="1">
      <c r="A21" s="14" t="s">
        <v>20</v>
      </c>
      <c r="B21" s="3"/>
      <c r="C21" s="11" t="s">
        <v>29</v>
      </c>
      <c r="D21" s="5">
        <v>433</v>
      </c>
      <c r="E21" s="6">
        <f t="shared" si="0"/>
        <v>389.7</v>
      </c>
    </row>
    <row r="22" spans="1:5" ht="26.25" customHeight="1">
      <c r="A22" s="17" t="s">
        <v>1</v>
      </c>
      <c r="B22" s="15">
        <v>60</v>
      </c>
      <c r="C22" s="11" t="s">
        <v>9</v>
      </c>
      <c r="D22" s="7">
        <v>130</v>
      </c>
      <c r="E22" s="6">
        <f t="shared" si="0"/>
        <v>117</v>
      </c>
    </row>
    <row r="23" spans="1:5" ht="26.25" customHeight="1">
      <c r="A23" s="18"/>
      <c r="B23" s="16"/>
      <c r="C23" s="12" t="s">
        <v>27</v>
      </c>
      <c r="D23" s="10">
        <v>148</v>
      </c>
      <c r="E23" s="6">
        <f t="shared" si="0"/>
        <v>133.20000000000002</v>
      </c>
    </row>
    <row r="24" spans="1:5" ht="26.25" customHeight="1">
      <c r="A24" s="17" t="s">
        <v>4</v>
      </c>
      <c r="B24" s="15">
        <v>33</v>
      </c>
      <c r="C24" s="11" t="s">
        <v>9</v>
      </c>
      <c r="D24" s="5">
        <v>247</v>
      </c>
      <c r="E24" s="6">
        <f t="shared" si="0"/>
        <v>222.3</v>
      </c>
    </row>
    <row r="25" spans="1:5" ht="26.25" customHeight="1">
      <c r="A25" s="18"/>
      <c r="B25" s="16"/>
      <c r="C25" s="12" t="s">
        <v>27</v>
      </c>
      <c r="D25" s="9">
        <v>285</v>
      </c>
      <c r="E25" s="6">
        <f t="shared" si="0"/>
        <v>256.5</v>
      </c>
    </row>
    <row r="26" spans="1:5" ht="26.25" customHeight="1">
      <c r="A26" s="17" t="s">
        <v>5</v>
      </c>
      <c r="B26" s="15">
        <v>12</v>
      </c>
      <c r="C26" s="11" t="s">
        <v>9</v>
      </c>
      <c r="D26" s="5">
        <v>446</v>
      </c>
      <c r="E26" s="6">
        <f t="shared" si="0"/>
        <v>401.40000000000003</v>
      </c>
    </row>
    <row r="27" spans="1:5" ht="26.25" customHeight="1">
      <c r="A27" s="18"/>
      <c r="B27" s="16"/>
      <c r="C27" s="12" t="s">
        <v>27</v>
      </c>
      <c r="D27" s="9">
        <v>516</v>
      </c>
      <c r="E27" s="6">
        <f t="shared" si="0"/>
        <v>464.40000000000003</v>
      </c>
    </row>
    <row r="28" spans="1:5" ht="26.25" customHeight="1">
      <c r="A28" s="17" t="s">
        <v>6</v>
      </c>
      <c r="B28" s="15">
        <v>30</v>
      </c>
      <c r="C28" s="11" t="s">
        <v>9</v>
      </c>
      <c r="D28" s="5">
        <v>283</v>
      </c>
      <c r="E28" s="6">
        <f t="shared" si="0"/>
        <v>254.70000000000002</v>
      </c>
    </row>
    <row r="29" spans="1:5" ht="26.25" customHeight="1">
      <c r="A29" s="18"/>
      <c r="B29" s="16"/>
      <c r="C29" s="12" t="s">
        <v>27</v>
      </c>
      <c r="D29" s="9">
        <v>327</v>
      </c>
      <c r="E29" s="6">
        <f t="shared" si="0"/>
        <v>294.3</v>
      </c>
    </row>
    <row r="30" spans="1:5" ht="26.25" customHeight="1">
      <c r="A30" s="17" t="s">
        <v>17</v>
      </c>
      <c r="B30" s="15">
        <v>6</v>
      </c>
      <c r="C30" s="11" t="s">
        <v>9</v>
      </c>
      <c r="D30" s="5">
        <v>1056</v>
      </c>
      <c r="E30" s="6">
        <f t="shared" si="0"/>
        <v>950.4</v>
      </c>
    </row>
    <row r="31" spans="1:5" ht="26.25" customHeight="1">
      <c r="A31" s="18"/>
      <c r="B31" s="16"/>
      <c r="C31" s="12" t="s">
        <v>27</v>
      </c>
      <c r="D31" s="9">
        <v>1220</v>
      </c>
      <c r="E31" s="6">
        <f t="shared" si="0"/>
        <v>1098</v>
      </c>
    </row>
    <row r="32" spans="1:5" ht="26.25" customHeight="1">
      <c r="A32" s="17" t="s">
        <v>30</v>
      </c>
      <c r="B32" s="15">
        <v>5</v>
      </c>
      <c r="C32" s="11" t="s">
        <v>9</v>
      </c>
      <c r="D32" s="5">
        <v>431</v>
      </c>
      <c r="E32" s="6">
        <f>D32*0.9</f>
        <v>387.90000000000003</v>
      </c>
    </row>
    <row r="33" spans="1:5" ht="26.25" customHeight="1">
      <c r="A33" s="18"/>
      <c r="B33" s="16"/>
      <c r="C33" s="12" t="s">
        <v>27</v>
      </c>
      <c r="D33" s="9">
        <v>454</v>
      </c>
      <c r="E33" s="6">
        <f>D33*0.9</f>
        <v>408.6</v>
      </c>
    </row>
    <row r="34" spans="1:5" ht="26.25" customHeight="1">
      <c r="A34" s="17" t="s">
        <v>18</v>
      </c>
      <c r="B34" s="15">
        <v>5</v>
      </c>
      <c r="C34" s="11" t="s">
        <v>9</v>
      </c>
      <c r="D34" s="5">
        <v>1127</v>
      </c>
      <c r="E34" s="6">
        <f t="shared" si="0"/>
        <v>1014.3000000000001</v>
      </c>
    </row>
    <row r="35" spans="1:5" ht="26.25" customHeight="1">
      <c r="A35" s="18"/>
      <c r="B35" s="16"/>
      <c r="C35" s="12" t="s">
        <v>27</v>
      </c>
      <c r="D35" s="9">
        <v>1183</v>
      </c>
      <c r="E35" s="6">
        <f t="shared" si="0"/>
        <v>1064.7</v>
      </c>
    </row>
    <row r="36" spans="1:5" ht="26.25" customHeight="1">
      <c r="A36" s="17" t="s">
        <v>10</v>
      </c>
      <c r="B36" s="15">
        <v>10</v>
      </c>
      <c r="C36" s="11" t="s">
        <v>9</v>
      </c>
      <c r="D36" s="5">
        <v>1450</v>
      </c>
      <c r="E36" s="6">
        <f t="shared" si="0"/>
        <v>1305</v>
      </c>
    </row>
    <row r="37" spans="1:5" ht="26.25" customHeight="1">
      <c r="A37" s="18"/>
      <c r="B37" s="16"/>
      <c r="C37" s="12" t="s">
        <v>27</v>
      </c>
      <c r="D37" s="9">
        <v>1674</v>
      </c>
      <c r="E37" s="6">
        <f t="shared" si="0"/>
        <v>1506.6000000000001</v>
      </c>
    </row>
    <row r="38" spans="1:5" ht="26.25" customHeight="1">
      <c r="A38" s="17" t="s">
        <v>7</v>
      </c>
      <c r="B38" s="15">
        <v>10</v>
      </c>
      <c r="C38" s="11" t="s">
        <v>9</v>
      </c>
      <c r="D38" s="5">
        <v>515</v>
      </c>
      <c r="E38" s="6">
        <f t="shared" si="0"/>
        <v>463.5</v>
      </c>
    </row>
    <row r="39" spans="1:5" ht="26.25" customHeight="1">
      <c r="A39" s="18"/>
      <c r="B39" s="16"/>
      <c r="C39" s="12" t="s">
        <v>27</v>
      </c>
      <c r="D39" s="9">
        <v>595</v>
      </c>
      <c r="E39" s="6">
        <f t="shared" si="0"/>
        <v>535.5</v>
      </c>
    </row>
    <row r="40" spans="1:5" ht="26.25" customHeight="1">
      <c r="A40" s="17" t="s">
        <v>19</v>
      </c>
      <c r="B40" s="15">
        <v>100</v>
      </c>
      <c r="C40" s="11" t="s">
        <v>9</v>
      </c>
      <c r="D40" s="5">
        <v>172</v>
      </c>
      <c r="E40" s="6">
        <f t="shared" si="0"/>
        <v>154.8</v>
      </c>
    </row>
    <row r="41" spans="1:5" ht="26.25" customHeight="1">
      <c r="A41" s="18"/>
      <c r="B41" s="16"/>
      <c r="C41" s="12" t="s">
        <v>27</v>
      </c>
      <c r="D41" s="9">
        <v>198</v>
      </c>
      <c r="E41" s="6">
        <f t="shared" si="0"/>
        <v>178.20000000000002</v>
      </c>
    </row>
    <row r="42" spans="1:5" ht="26.25" customHeight="1">
      <c r="A42" s="31" t="s">
        <v>21</v>
      </c>
      <c r="B42" s="32">
        <v>100</v>
      </c>
      <c r="C42" s="11" t="s">
        <v>22</v>
      </c>
      <c r="D42" s="5">
        <v>202</v>
      </c>
      <c r="E42" s="6">
        <f t="shared" si="0"/>
        <v>181.8</v>
      </c>
    </row>
    <row r="43" spans="1:5" ht="26.25" customHeight="1">
      <c r="A43" s="33" t="s">
        <v>33</v>
      </c>
      <c r="B43" s="34">
        <v>10</v>
      </c>
      <c r="C43" s="11" t="s">
        <v>9</v>
      </c>
      <c r="D43" s="5">
        <v>1450</v>
      </c>
      <c r="E43" s="6">
        <f t="shared" si="0"/>
        <v>1305</v>
      </c>
    </row>
    <row r="44" spans="1:5" ht="26.25" customHeight="1">
      <c r="A44" s="33"/>
      <c r="B44" s="34"/>
      <c r="C44" s="12" t="s">
        <v>27</v>
      </c>
      <c r="D44" s="9">
        <v>1674</v>
      </c>
      <c r="E44" s="6">
        <f t="shared" si="0"/>
        <v>1506.6000000000001</v>
      </c>
    </row>
    <row r="45" spans="1:5" ht="26.25" customHeight="1">
      <c r="A45" s="17" t="s">
        <v>31</v>
      </c>
      <c r="B45" s="15">
        <v>55</v>
      </c>
      <c r="C45" s="11" t="s">
        <v>9</v>
      </c>
      <c r="D45" s="5">
        <v>600</v>
      </c>
      <c r="E45" s="6">
        <f t="shared" si="0"/>
        <v>540</v>
      </c>
    </row>
    <row r="46" spans="1:5" ht="26.25" customHeight="1">
      <c r="A46" s="18"/>
      <c r="B46" s="16"/>
      <c r="C46" s="12" t="s">
        <v>27</v>
      </c>
      <c r="D46" s="9">
        <v>694</v>
      </c>
      <c r="E46" s="6">
        <f t="shared" si="0"/>
        <v>624.6</v>
      </c>
    </row>
    <row r="47" spans="1:5" ht="409.5" customHeight="1">
      <c r="A47" s="20"/>
      <c r="B47" s="20"/>
      <c r="C47" s="20"/>
      <c r="D47" s="20"/>
      <c r="E47" s="20"/>
    </row>
    <row r="48" spans="1:5" ht="168" customHeight="1">
      <c r="A48" s="21"/>
      <c r="B48" s="21"/>
      <c r="C48" s="21"/>
      <c r="D48" s="21"/>
      <c r="E48" s="21"/>
    </row>
  </sheetData>
  <sheetProtection/>
  <mergeCells count="44">
    <mergeCell ref="A32:A33"/>
    <mergeCell ref="B32:B33"/>
    <mergeCell ref="A17:A18"/>
    <mergeCell ref="A43:A44"/>
    <mergeCell ref="B28:B29"/>
    <mergeCell ref="A36:A37"/>
    <mergeCell ref="A7:E7"/>
    <mergeCell ref="B26:B27"/>
    <mergeCell ref="A19:A20"/>
    <mergeCell ref="A22:A23"/>
    <mergeCell ref="B11:B12"/>
    <mergeCell ref="B9:B10"/>
    <mergeCell ref="A15:A16"/>
    <mergeCell ref="B17:B18"/>
    <mergeCell ref="A1:E1"/>
    <mergeCell ref="A34:A35"/>
    <mergeCell ref="B24:B25"/>
    <mergeCell ref="A28:A29"/>
    <mergeCell ref="A6:E6"/>
    <mergeCell ref="A24:A25"/>
    <mergeCell ref="A3:E3"/>
    <mergeCell ref="A4:B4"/>
    <mergeCell ref="A5:B5"/>
    <mergeCell ref="B13:B14"/>
    <mergeCell ref="A2:E2"/>
    <mergeCell ref="A47:E48"/>
    <mergeCell ref="B45:B46"/>
    <mergeCell ref="B38:B39"/>
    <mergeCell ref="B40:B41"/>
    <mergeCell ref="A30:A31"/>
    <mergeCell ref="B22:B23"/>
    <mergeCell ref="A40:A41"/>
    <mergeCell ref="A38:A39"/>
    <mergeCell ref="B19:B20"/>
    <mergeCell ref="B15:B16"/>
    <mergeCell ref="A9:A10"/>
    <mergeCell ref="A45:A46"/>
    <mergeCell ref="A26:A27"/>
    <mergeCell ref="B30:B31"/>
    <mergeCell ref="B34:B35"/>
    <mergeCell ref="A11:A12"/>
    <mergeCell ref="A13:A14"/>
    <mergeCell ref="B36:B37"/>
    <mergeCell ref="B43:B44"/>
  </mergeCells>
  <printOptions horizontalCentered="1"/>
  <pageMargins left="0.3937007874015748" right="0.15748031496062992" top="0.1968503937007874" bottom="0.07874015748031496" header="0.15748031496062992" footer="0.2755905511811024"/>
  <pageSetup fitToHeight="1" fitToWidth="1" horizontalDpi="600" verticalDpi="600" orientation="portrait" paperSize="9" scale="43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Akvilon777</dc:creator>
  <cp:keywords/>
  <dc:description/>
  <cp:lastModifiedBy>Пользователь Windows</cp:lastModifiedBy>
  <cp:lastPrinted>2022-09-03T09:31:13Z</cp:lastPrinted>
  <dcterms:created xsi:type="dcterms:W3CDTF">1996-10-14T23:33:28Z</dcterms:created>
  <dcterms:modified xsi:type="dcterms:W3CDTF">2023-01-26T06:59:33Z</dcterms:modified>
  <cp:category/>
  <cp:version/>
  <cp:contentType/>
  <cp:contentStatus/>
</cp:coreProperties>
</file>